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中心\【⑦岗位招考】\招聘【事业编】\2026年事业编制岗位招聘\5.综合成绩\"/>
    </mc:Choice>
  </mc:AlternateContent>
  <xr:revisionPtr revIDLastSave="0" documentId="8_{0416ABC3-46B0-4500-99A4-40740780DAA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综合成绩公示" sheetId="1" r:id="rId1"/>
    <sheet name="Sheet1" sheetId="2" r:id="rId2"/>
  </sheets>
  <definedNames>
    <definedName name="_xlnm._FilterDatabase" localSheetId="0" hidden="1">综合成绩公示!$A$3:$K$8</definedName>
    <definedName name="_xlnm.Print_Titles" localSheetId="0">综合成绩公示!$2:$3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F22" i="1"/>
  <c r="H22" i="1" s="1"/>
  <c r="F21" i="1"/>
  <c r="H21" i="1" s="1"/>
  <c r="F20" i="1"/>
  <c r="H20" i="1" s="1"/>
  <c r="F19" i="1"/>
  <c r="H19" i="1" s="1"/>
  <c r="F18" i="1"/>
  <c r="H18" i="1" s="1"/>
  <c r="F17" i="1"/>
  <c r="F16" i="1"/>
  <c r="F15" i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4" i="1"/>
  <c r="H4" i="1" s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 l="1"/>
  <c r="A7" i="1"/>
  <c r="A6" i="1"/>
  <c r="A5" i="1"/>
  <c r="A4" i="1"/>
</calcChain>
</file>

<file path=xl/sharedStrings.xml><?xml version="1.0" encoding="utf-8"?>
<sst xmlns="http://schemas.openxmlformats.org/spreadsheetml/2006/main" count="51" uniqueCount="18">
  <si>
    <t>序号</t>
  </si>
  <si>
    <t>岗位名称及岗位代码</t>
  </si>
  <si>
    <t>面试成绩</t>
  </si>
  <si>
    <t>岗位排名</t>
  </si>
  <si>
    <t>备注</t>
  </si>
  <si>
    <t>准考证号码</t>
    <phoneticPr fontId="10" type="noConversion"/>
  </si>
  <si>
    <t>是否进入考察体检</t>
    <phoneticPr fontId="10" type="noConversion"/>
  </si>
  <si>
    <r>
      <t>笔试</t>
    </r>
    <r>
      <rPr>
        <sz val="14"/>
        <rFont val="仿宋"/>
        <family val="3"/>
        <charset val="134"/>
      </rPr>
      <t>卷面总</t>
    </r>
    <r>
      <rPr>
        <sz val="14"/>
        <rFont val="仿宋_GB2312"/>
        <family val="3"/>
        <charset val="134"/>
      </rPr>
      <t>成绩</t>
    </r>
    <phoneticPr fontId="10" type="noConversion"/>
  </si>
  <si>
    <t>笔试折算成绩</t>
    <phoneticPr fontId="10" type="noConversion"/>
  </si>
  <si>
    <t>笔试</t>
    <phoneticPr fontId="10" type="noConversion"/>
  </si>
  <si>
    <t>岗位招聘人数</t>
    <phoneticPr fontId="10" type="noConversion"/>
  </si>
  <si>
    <t>是</t>
  </si>
  <si>
    <r>
      <rPr>
        <b/>
        <sz val="16"/>
        <rFont val="仿宋_GB2312"/>
        <family val="3"/>
        <charset val="134"/>
      </rPr>
      <t>综合成绩</t>
    </r>
    <r>
      <rPr>
        <sz val="16"/>
        <rFont val="仿宋_GB2312"/>
        <family val="3"/>
        <charset val="134"/>
      </rPr>
      <t xml:space="preserve">
（笔试成绩（笔试卷面总成绩÷3）+面试成绩</t>
    </r>
    <phoneticPr fontId="10" type="noConversion"/>
  </si>
  <si>
    <t>昆明市融媒体中心2025年事业单位公开招聘工作人员综合成绩公示</t>
    <phoneticPr fontId="10" type="noConversion"/>
  </si>
  <si>
    <t>融媒体采编记者
（专业技术岗位）15301013001000001</t>
  </si>
  <si>
    <t>视频制作与视觉设计
（专业技术岗位）15301013001000002</t>
  </si>
  <si>
    <t>媒体经营管理
（管理岗位）15301013001000003</t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</si>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</sst>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0_);[Red]\(0\)"/>
  </numFmts>
  <fonts count="15" x14ac:knownFonts="1">
    <font>
      <sz val="12"/>
      <name val="宋体"/>
      <charset val="134"/>
    </font>
    <font>
      <b/>
      <sz val="16"/>
      <name val="仿宋_GB2312"/>
      <family val="3"/>
      <charset val="134"/>
    </font>
    <font>
      <sz val="16"/>
      <name val="仿宋_GB2312"/>
      <family val="3"/>
      <charset val="134"/>
    </font>
    <font>
      <sz val="20"/>
      <name val="华文中宋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3"/>
      <name val="宋体"/>
      <family val="3"/>
      <charset val="134"/>
    </font>
    <font>
      <sz val="14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仿宋"/>
      <family val="3"/>
      <charset val="134"/>
    </font>
    <font>
      <sz val="14"/>
      <name val="仿宋_GB2312"/>
      <family val="3"/>
      <charset val="134"/>
    </font>
    <font>
      <b/>
      <sz val="16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8" fillId="0" borderId="0">
      <alignment vertical="center"/>
    </xf>
    <xf numFmtId="0" fontId="9" fillId="0" borderId="0" applyProtection="0"/>
    <xf numFmtId="0" fontId="8" fillId="0" borderId="0">
      <alignment vertical="center"/>
    </xf>
    <xf numFmtId="0" fontId="14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3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5">
    <cellStyle name="常规" xfId="0" builtinId="0"/>
    <cellStyle name="常规 2" xfId="4" xr:uid="{BE43C335-C27C-419A-A129-7275508AF165}"/>
    <cellStyle name="常规 4" xfId="2" xr:uid="{00000000-0005-0000-0000-000001000000}"/>
    <cellStyle name="常规_Sheet1" xfId="3" xr:uid="{00000000-0005-0000-0000-000002000000}"/>
    <cellStyle name="常规_Sheet1_10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="70" zoomScaleNormal="70" workbookViewId="0">
      <selection activeCell="N9" sqref="N9"/>
    </sheetView>
  </sheetViews>
  <sheetFormatPr defaultColWidth="9" defaultRowHeight="21" x14ac:dyDescent="0.25"/>
  <cols>
    <col min="1" max="1" width="6.83203125" style="2" customWidth="1"/>
    <col min="2" max="2" width="32.08203125" style="2" customWidth="1"/>
    <col min="3" max="3" width="9" style="2" customWidth="1"/>
    <col min="4" max="4" width="18.83203125" style="2" customWidth="1"/>
    <col min="5" max="5" width="13" style="2" customWidth="1"/>
    <col min="6" max="6" width="12.08203125" style="2" customWidth="1"/>
    <col min="7" max="7" width="11.83203125" style="2" customWidth="1"/>
    <col min="8" max="8" width="18.5" style="2" customWidth="1"/>
    <col min="9" max="9" width="9.75" style="2" customWidth="1"/>
    <col min="10" max="10" width="11.08203125" style="2" customWidth="1"/>
    <col min="11" max="11" width="9" style="2" customWidth="1"/>
    <col min="12" max="16384" width="9" style="2"/>
  </cols>
  <sheetData>
    <row r="1" spans="1:11" ht="48.75" customHeight="1" x14ac:dyDescent="0.2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0" customHeight="1" x14ac:dyDescent="0.25">
      <c r="A2" s="17" t="s">
        <v>0</v>
      </c>
      <c r="B2" s="19" t="s">
        <v>1</v>
      </c>
      <c r="C2" s="19" t="s">
        <v>10</v>
      </c>
      <c r="D2" s="19" t="s">
        <v>5</v>
      </c>
      <c r="E2" s="22" t="s">
        <v>9</v>
      </c>
      <c r="F2" s="23"/>
      <c r="G2" s="19" t="s">
        <v>2</v>
      </c>
      <c r="H2" s="17" t="s">
        <v>12</v>
      </c>
      <c r="I2" s="19" t="s">
        <v>3</v>
      </c>
      <c r="J2" s="17" t="s">
        <v>6</v>
      </c>
      <c r="K2" s="17" t="s">
        <v>4</v>
      </c>
    </row>
    <row r="3" spans="1:11" s="1" customFormat="1" ht="76.5" customHeight="1" x14ac:dyDescent="0.25">
      <c r="A3" s="18"/>
      <c r="B3" s="20"/>
      <c r="C3" s="21"/>
      <c r="D3" s="21"/>
      <c r="E3" s="7" t="s">
        <v>7</v>
      </c>
      <c r="F3" s="10" t="s">
        <v>8</v>
      </c>
      <c r="G3" s="21"/>
      <c r="H3" s="18"/>
      <c r="I3" s="21"/>
      <c r="J3" s="18"/>
      <c r="K3" s="18"/>
    </row>
    <row r="4" spans="1:11" ht="39" customHeight="1" x14ac:dyDescent="0.25">
      <c r="A4" s="8">
        <f>ROW()-3</f>
        <v>1</v>
      </c>
      <c r="B4" s="9" t="s">
        <v>14</v>
      </c>
      <c r="C4" s="12">
        <v>2</v>
      </c>
      <c r="D4" s="13">
        <v>2153021104016</v>
      </c>
      <c r="E4" s="4">
        <v>234</v>
      </c>
      <c r="F4" s="4">
        <f>E4/3</f>
        <v>78</v>
      </c>
      <c r="G4" s="4">
        <v>85.42</v>
      </c>
      <c r="H4" s="11">
        <f>F4+G4</f>
        <v>163.42000000000002</v>
      </c>
      <c r="I4" s="3"/>
      <c r="J4" s="3" t="s">
        <v>11</v>
      </c>
      <c r="K4" s="5"/>
    </row>
    <row r="5" spans="1:11" ht="39" customHeight="1" x14ac:dyDescent="0.25">
      <c r="A5" s="8">
        <f t="shared" ref="A5:A22" si="0">ROW()-3</f>
        <v>2</v>
      </c>
      <c r="B5" s="9" t="s">
        <v>14</v>
      </c>
      <c r="C5" s="12">
        <v>2</v>
      </c>
      <c r="D5" s="13">
        <v>2153021100716</v>
      </c>
      <c r="E5" s="4">
        <v>225.5</v>
      </c>
      <c r="F5" s="4">
        <f t="shared" ref="F5:F22" si="1">E5/3</f>
        <v>75.166666666666671</v>
      </c>
      <c r="G5" s="4">
        <v>87.44</v>
      </c>
      <c r="H5" s="11">
        <f t="shared" ref="H5:H22" si="2">F5+G5</f>
        <v>162.60666666666668</v>
      </c>
      <c r="I5" s="3"/>
      <c r="J5" s="3" t="s">
        <v>11</v>
      </c>
      <c r="K5" s="5"/>
    </row>
    <row r="6" spans="1:11" ht="39" customHeight="1" x14ac:dyDescent="0.25">
      <c r="A6" s="8">
        <f t="shared" si="0"/>
        <v>3</v>
      </c>
      <c r="B6" s="9" t="s">
        <v>14</v>
      </c>
      <c r="C6" s="12">
        <v>2</v>
      </c>
      <c r="D6" s="13">
        <v>2153021102511</v>
      </c>
      <c r="E6" s="4">
        <v>221.5</v>
      </c>
      <c r="F6" s="4">
        <f t="shared" si="1"/>
        <v>73.833333333333329</v>
      </c>
      <c r="G6" s="4">
        <v>87.94</v>
      </c>
      <c r="H6" s="11">
        <f t="shared" si="2"/>
        <v>161.77333333333331</v>
      </c>
      <c r="I6" s="3"/>
      <c r="J6" s="3" t="s">
        <v>17</v>
      </c>
      <c r="K6" s="6"/>
    </row>
    <row r="7" spans="1:11" ht="39" customHeight="1" x14ac:dyDescent="0.25">
      <c r="A7" s="3">
        <f t="shared" si="0"/>
        <v>4</v>
      </c>
      <c r="B7" s="9" t="s">
        <v>14</v>
      </c>
      <c r="C7" s="12">
        <v>2</v>
      </c>
      <c r="D7" s="14">
        <v>2153021105112</v>
      </c>
      <c r="E7" s="4">
        <v>226.5</v>
      </c>
      <c r="F7" s="4">
        <f t="shared" si="1"/>
        <v>75.5</v>
      </c>
      <c r="G7" s="4">
        <v>85.78</v>
      </c>
      <c r="H7" s="11">
        <f t="shared" si="2"/>
        <v>161.28</v>
      </c>
      <c r="I7" s="3"/>
      <c r="J7" s="3" t="s">
        <v>17</v>
      </c>
      <c r="K7" s="6"/>
    </row>
    <row r="8" spans="1:11" ht="39" customHeight="1" x14ac:dyDescent="0.25">
      <c r="A8" s="3">
        <f t="shared" si="0"/>
        <v>5</v>
      </c>
      <c r="B8" s="9" t="s">
        <v>14</v>
      </c>
      <c r="C8" s="12">
        <v>2</v>
      </c>
      <c r="D8" s="14">
        <v>2153021101010</v>
      </c>
      <c r="E8" s="4">
        <v>230.5</v>
      </c>
      <c r="F8" s="4">
        <f t="shared" si="1"/>
        <v>76.833333333333329</v>
      </c>
      <c r="G8" s="4">
        <v>83.18</v>
      </c>
      <c r="H8" s="11">
        <f t="shared" si="2"/>
        <v>160.01333333333332</v>
      </c>
      <c r="I8" s="3"/>
      <c r="J8" s="3" t="s">
        <v>17</v>
      </c>
      <c r="K8" s="5"/>
    </row>
    <row r="9" spans="1:11" ht="39" customHeight="1" x14ac:dyDescent="0.25">
      <c r="A9" s="8">
        <f>ROW()-3</f>
        <v>6</v>
      </c>
      <c r="B9" s="9" t="s">
        <v>14</v>
      </c>
      <c r="C9" s="12">
        <v>2</v>
      </c>
      <c r="D9" s="13">
        <v>2153021106425</v>
      </c>
      <c r="E9" s="4">
        <v>221</v>
      </c>
      <c r="F9" s="4">
        <f t="shared" si="1"/>
        <v>73.666666666666671</v>
      </c>
      <c r="G9" s="4">
        <v>85.06</v>
      </c>
      <c r="H9" s="11">
        <f t="shared" si="2"/>
        <v>158.72666666666669</v>
      </c>
      <c r="I9" s="3"/>
      <c r="J9" s="3" t="s">
        <v>17</v>
      </c>
      <c r="K9" s="5"/>
    </row>
    <row r="10" spans="1:11" ht="39" customHeight="1" x14ac:dyDescent="0.25">
      <c r="A10" s="8">
        <f t="shared" si="0"/>
        <v>7</v>
      </c>
      <c r="B10" s="9" t="s">
        <v>14</v>
      </c>
      <c r="C10" s="12">
        <v>2</v>
      </c>
      <c r="D10" s="13">
        <v>2153021105222</v>
      </c>
      <c r="E10" s="4">
        <v>221</v>
      </c>
      <c r="F10" s="4">
        <f t="shared" si="1"/>
        <v>73.666666666666671</v>
      </c>
      <c r="G10" s="4">
        <v>81.08</v>
      </c>
      <c r="H10" s="11">
        <f t="shared" si="2"/>
        <v>154.74666666666667</v>
      </c>
      <c r="I10" s="3"/>
      <c r="J10" s="3" t="s">
        <v>17</v>
      </c>
      <c r="K10" s="5"/>
    </row>
    <row r="11" spans="1:11" ht="39" customHeight="1" x14ac:dyDescent="0.25">
      <c r="A11" s="8">
        <f t="shared" si="0"/>
        <v>8</v>
      </c>
      <c r="B11" s="9" t="s">
        <v>15</v>
      </c>
      <c r="C11" s="12">
        <v>2</v>
      </c>
      <c r="D11" s="13">
        <v>2153021105804</v>
      </c>
      <c r="E11" s="4">
        <v>224.5</v>
      </c>
      <c r="F11" s="4">
        <f t="shared" si="1"/>
        <v>74.833333333333329</v>
      </c>
      <c r="G11" s="4">
        <v>80.959999999999994</v>
      </c>
      <c r="H11" s="11">
        <f t="shared" si="2"/>
        <v>155.79333333333332</v>
      </c>
      <c r="I11" s="3"/>
      <c r="J11" s="3" t="s">
        <v>11</v>
      </c>
      <c r="K11" s="6"/>
    </row>
    <row r="12" spans="1:11" ht="39" customHeight="1" x14ac:dyDescent="0.25">
      <c r="A12" s="3">
        <f t="shared" si="0"/>
        <v>9</v>
      </c>
      <c r="B12" s="9" t="s">
        <v>15</v>
      </c>
      <c r="C12" s="12">
        <v>2</v>
      </c>
      <c r="D12" s="14">
        <v>2153021105704</v>
      </c>
      <c r="E12" s="4">
        <v>218</v>
      </c>
      <c r="F12" s="4">
        <f t="shared" si="1"/>
        <v>72.666666666666671</v>
      </c>
      <c r="G12" s="4">
        <v>81.96</v>
      </c>
      <c r="H12" s="11">
        <f t="shared" si="2"/>
        <v>154.62666666666667</v>
      </c>
      <c r="I12" s="3"/>
      <c r="J12" s="3" t="s">
        <v>11</v>
      </c>
      <c r="K12" s="6"/>
    </row>
    <row r="13" spans="1:11" ht="39" customHeight="1" x14ac:dyDescent="0.25">
      <c r="A13" s="3">
        <f t="shared" si="0"/>
        <v>10</v>
      </c>
      <c r="B13" s="9" t="s">
        <v>15</v>
      </c>
      <c r="C13" s="12">
        <v>2</v>
      </c>
      <c r="D13" s="14">
        <v>2153021100303</v>
      </c>
      <c r="E13" s="4">
        <v>223.5</v>
      </c>
      <c r="F13" s="4">
        <f t="shared" si="1"/>
        <v>74.5</v>
      </c>
      <c r="G13" s="4">
        <v>79.739999999999995</v>
      </c>
      <c r="H13" s="11">
        <f t="shared" si="2"/>
        <v>154.24</v>
      </c>
      <c r="I13" s="3"/>
      <c r="J13" s="3" t="s">
        <v>17</v>
      </c>
      <c r="K13" s="5"/>
    </row>
    <row r="14" spans="1:11" ht="39" customHeight="1" x14ac:dyDescent="0.25">
      <c r="A14" s="8">
        <f>ROW()-3</f>
        <v>11</v>
      </c>
      <c r="B14" s="9" t="s">
        <v>15</v>
      </c>
      <c r="C14" s="12">
        <v>2</v>
      </c>
      <c r="D14" s="13">
        <v>2153021100105</v>
      </c>
      <c r="E14" s="4">
        <v>210.5</v>
      </c>
      <c r="F14" s="4">
        <f t="shared" si="1"/>
        <v>70.166666666666671</v>
      </c>
      <c r="G14" s="4">
        <v>80.88</v>
      </c>
      <c r="H14" s="11">
        <f t="shared" si="2"/>
        <v>151.04666666666668</v>
      </c>
      <c r="I14" s="3"/>
      <c r="J14" s="3" t="s">
        <v>17</v>
      </c>
      <c r="K14" s="5"/>
    </row>
    <row r="15" spans="1:11" ht="39" customHeight="1" x14ac:dyDescent="0.25">
      <c r="A15" s="8">
        <f t="shared" si="0"/>
        <v>12</v>
      </c>
      <c r="B15" s="9" t="s">
        <v>15</v>
      </c>
      <c r="C15" s="12">
        <v>2</v>
      </c>
      <c r="D15" s="13">
        <v>2153021103129</v>
      </c>
      <c r="E15" s="4">
        <v>212</v>
      </c>
      <c r="F15" s="4">
        <f t="shared" si="1"/>
        <v>70.666666666666671</v>
      </c>
      <c r="G15" s="4">
        <v>79.94</v>
      </c>
      <c r="H15" s="11">
        <f t="shared" si="2"/>
        <v>150.60666666666668</v>
      </c>
      <c r="I15" s="3"/>
      <c r="J15" s="3" t="s">
        <v>17</v>
      </c>
      <c r="K15" s="5"/>
    </row>
    <row r="16" spans="1:11" ht="39" customHeight="1" x14ac:dyDescent="0.25">
      <c r="A16" s="8">
        <f t="shared" si="0"/>
        <v>13</v>
      </c>
      <c r="B16" s="9" t="s">
        <v>15</v>
      </c>
      <c r="C16" s="12">
        <v>2</v>
      </c>
      <c r="D16" s="13">
        <v>2153021102721</v>
      </c>
      <c r="E16" s="4">
        <v>212.5</v>
      </c>
      <c r="F16" s="4">
        <f t="shared" si="1"/>
        <v>70.833333333333329</v>
      </c>
      <c r="G16" s="4">
        <v>79.38</v>
      </c>
      <c r="H16" s="11">
        <f t="shared" si="2"/>
        <v>150.21333333333331</v>
      </c>
      <c r="I16" s="3"/>
      <c r="J16" s="3" t="s">
        <v>17</v>
      </c>
      <c r="K16" s="6"/>
    </row>
    <row r="17" spans="1:11" ht="39" customHeight="1" x14ac:dyDescent="0.25">
      <c r="A17" s="3">
        <f t="shared" si="0"/>
        <v>14</v>
      </c>
      <c r="B17" s="9" t="s">
        <v>16</v>
      </c>
      <c r="C17" s="12">
        <v>2</v>
      </c>
      <c r="D17" s="14">
        <v>2153021106309</v>
      </c>
      <c r="E17" s="4">
        <v>211</v>
      </c>
      <c r="F17" s="4">
        <f t="shared" si="1"/>
        <v>70.333333333333329</v>
      </c>
      <c r="G17" s="4">
        <v>82.68</v>
      </c>
      <c r="H17" s="11">
        <f t="shared" si="2"/>
        <v>153.01333333333332</v>
      </c>
      <c r="I17" s="3"/>
      <c r="J17" s="3" t="s">
        <v>11</v>
      </c>
      <c r="K17" s="6"/>
    </row>
    <row r="18" spans="1:11" ht="39" customHeight="1" x14ac:dyDescent="0.25">
      <c r="A18" s="3">
        <f t="shared" si="0"/>
        <v>15</v>
      </c>
      <c r="B18" s="9" t="s">
        <v>16</v>
      </c>
      <c r="C18" s="12">
        <v>2</v>
      </c>
      <c r="D18" s="14">
        <v>2153021104623</v>
      </c>
      <c r="E18" s="4">
        <v>198</v>
      </c>
      <c r="F18" s="4">
        <f t="shared" si="1"/>
        <v>66</v>
      </c>
      <c r="G18" s="4">
        <v>83.12</v>
      </c>
      <c r="H18" s="11">
        <f t="shared" si="2"/>
        <v>149.12</v>
      </c>
      <c r="I18" s="3"/>
      <c r="J18" s="3" t="s">
        <v>11</v>
      </c>
      <c r="K18" s="5"/>
    </row>
    <row r="19" spans="1:11" ht="39" customHeight="1" x14ac:dyDescent="0.25">
      <c r="A19" s="8">
        <f>ROW()-3</f>
        <v>16</v>
      </c>
      <c r="B19" s="9" t="s">
        <v>16</v>
      </c>
      <c r="C19" s="12">
        <v>2</v>
      </c>
      <c r="D19" s="13">
        <v>2153021101128</v>
      </c>
      <c r="E19" s="4">
        <v>206</v>
      </c>
      <c r="F19" s="4">
        <f t="shared" si="1"/>
        <v>68.666666666666671</v>
      </c>
      <c r="G19" s="4">
        <v>78.760000000000005</v>
      </c>
      <c r="H19" s="11">
        <f t="shared" si="2"/>
        <v>147.42666666666668</v>
      </c>
      <c r="I19" s="3"/>
      <c r="J19" s="3" t="s">
        <v>17</v>
      </c>
      <c r="K19" s="5"/>
    </row>
    <row r="20" spans="1:11" ht="39" customHeight="1" x14ac:dyDescent="0.25">
      <c r="A20" s="8">
        <f t="shared" si="0"/>
        <v>17</v>
      </c>
      <c r="B20" s="9" t="s">
        <v>16</v>
      </c>
      <c r="C20" s="12">
        <v>2</v>
      </c>
      <c r="D20" s="13">
        <v>2153021105307</v>
      </c>
      <c r="E20" s="4">
        <v>206</v>
      </c>
      <c r="F20" s="4">
        <f t="shared" si="1"/>
        <v>68.666666666666671</v>
      </c>
      <c r="G20" s="4">
        <v>78.459999999999994</v>
      </c>
      <c r="H20" s="11">
        <f t="shared" si="2"/>
        <v>147.12666666666667</v>
      </c>
      <c r="I20" s="3"/>
      <c r="J20" s="3" t="s">
        <v>17</v>
      </c>
      <c r="K20" s="5"/>
    </row>
    <row r="21" spans="1:11" ht="39" customHeight="1" x14ac:dyDescent="0.25">
      <c r="A21" s="8">
        <f t="shared" si="0"/>
        <v>18</v>
      </c>
      <c r="B21" s="9" t="s">
        <v>16</v>
      </c>
      <c r="C21" s="12">
        <v>2</v>
      </c>
      <c r="D21" s="13">
        <v>2153021104818</v>
      </c>
      <c r="E21" s="4">
        <v>196.5</v>
      </c>
      <c r="F21" s="4">
        <f t="shared" si="1"/>
        <v>65.5</v>
      </c>
      <c r="G21" s="4">
        <v>81.38</v>
      </c>
      <c r="H21" s="11">
        <f t="shared" si="2"/>
        <v>146.88</v>
      </c>
      <c r="I21" s="3"/>
      <c r="J21" s="3" t="s">
        <v>17</v>
      </c>
      <c r="K21" s="6"/>
    </row>
    <row r="22" spans="1:11" ht="39" customHeight="1" x14ac:dyDescent="0.25">
      <c r="A22" s="3">
        <f t="shared" si="0"/>
        <v>19</v>
      </c>
      <c r="B22" s="9" t="s">
        <v>16</v>
      </c>
      <c r="C22" s="12">
        <v>2</v>
      </c>
      <c r="D22" s="14">
        <v>2153021100810</v>
      </c>
      <c r="E22" s="4">
        <v>202</v>
      </c>
      <c r="F22" s="4">
        <f t="shared" si="1"/>
        <v>67.333333333333329</v>
      </c>
      <c r="G22" s="4">
        <v>78.459999999999994</v>
      </c>
      <c r="H22" s="11">
        <f t="shared" si="2"/>
        <v>145.79333333333332</v>
      </c>
      <c r="I22" s="3"/>
      <c r="J22" s="3" t="s">
        <v>17</v>
      </c>
      <c r="K22" s="6"/>
    </row>
    <row r="23" spans="1:11" ht="39" customHeight="1" x14ac:dyDescent="0.25"/>
    <row r="24" spans="1:11" ht="39" customHeight="1" x14ac:dyDescent="0.25"/>
    <row r="25" spans="1:11" ht="39" customHeight="1" x14ac:dyDescent="0.25"/>
    <row r="26" spans="1:11" ht="39" customHeight="1" x14ac:dyDescent="0.25"/>
    <row r="27" spans="1:11" ht="39" customHeight="1" x14ac:dyDescent="0.25"/>
    <row r="28" spans="1:11" ht="39" customHeight="1" x14ac:dyDescent="0.25"/>
    <row r="29" spans="1:11" ht="39" customHeight="1" x14ac:dyDescent="0.25"/>
    <row r="30" spans="1:11" ht="39" customHeight="1" x14ac:dyDescent="0.25"/>
    <row r="31" spans="1:11" ht="39" customHeight="1" x14ac:dyDescent="0.25"/>
    <row r="32" spans="1:11" ht="39" customHeight="1" x14ac:dyDescent="0.25"/>
    <row r="33" ht="39" customHeight="1" x14ac:dyDescent="0.25"/>
    <row r="34" ht="39" customHeight="1" x14ac:dyDescent="0.25"/>
    <row r="35" ht="39" customHeight="1" x14ac:dyDescent="0.25"/>
    <row r="36" ht="39" customHeight="1" x14ac:dyDescent="0.25"/>
    <row r="37" ht="39" customHeight="1" x14ac:dyDescent="0.25"/>
    <row r="38" ht="39" customHeight="1" x14ac:dyDescent="0.25"/>
    <row r="39" ht="39" customHeight="1" x14ac:dyDescent="0.25"/>
    <row r="40" ht="39" customHeight="1" x14ac:dyDescent="0.25"/>
    <row r="41" ht="39" customHeight="1" x14ac:dyDescent="0.25"/>
    <row r="42" ht="39" customHeight="1" x14ac:dyDescent="0.25"/>
    <row r="43" ht="39" customHeight="1" x14ac:dyDescent="0.25"/>
    <row r="44" ht="39" customHeight="1" x14ac:dyDescent="0.25"/>
    <row r="45" ht="39" customHeight="1" x14ac:dyDescent="0.25"/>
    <row r="46" ht="39" customHeight="1" x14ac:dyDescent="0.25"/>
    <row r="47" ht="39" customHeight="1" x14ac:dyDescent="0.25"/>
    <row r="48" ht="39" customHeight="1" x14ac:dyDescent="0.25"/>
    <row r="49" ht="39" customHeight="1" x14ac:dyDescent="0.25"/>
    <row r="50" ht="39" customHeight="1" x14ac:dyDescent="0.25"/>
    <row r="51" ht="39" customHeight="1" x14ac:dyDescent="0.25"/>
    <row r="52" ht="39" customHeight="1" x14ac:dyDescent="0.25"/>
    <row r="53" ht="39" customHeight="1" x14ac:dyDescent="0.25"/>
    <row r="54" ht="39" customHeight="1" x14ac:dyDescent="0.25"/>
    <row r="55" ht="39" customHeight="1" x14ac:dyDescent="0.25"/>
    <row r="56" ht="39" customHeight="1" x14ac:dyDescent="0.25"/>
    <row r="57" ht="39" customHeight="1" x14ac:dyDescent="0.25"/>
    <row r="58" ht="39" customHeight="1" x14ac:dyDescent="0.25"/>
    <row r="59" ht="39" customHeight="1" x14ac:dyDescent="0.25"/>
    <row r="60" ht="39" customHeight="1" x14ac:dyDescent="0.25"/>
    <row r="61" ht="39" customHeight="1" x14ac:dyDescent="0.25"/>
    <row r="62" ht="39" customHeight="1" x14ac:dyDescent="0.25"/>
    <row r="63" ht="39" customHeight="1" x14ac:dyDescent="0.25"/>
    <row r="64" ht="39" customHeight="1" x14ac:dyDescent="0.25"/>
    <row r="65" ht="39" customHeight="1" x14ac:dyDescent="0.25"/>
    <row r="66" ht="39" customHeight="1" x14ac:dyDescent="0.25"/>
    <row r="67" ht="39" customHeight="1" x14ac:dyDescent="0.25"/>
    <row r="68" ht="39" customHeight="1" x14ac:dyDescent="0.25"/>
    <row r="69" ht="39" customHeight="1" x14ac:dyDescent="0.25"/>
    <row r="70" ht="39" customHeight="1" x14ac:dyDescent="0.25"/>
    <row r="71" ht="39" customHeight="1" x14ac:dyDescent="0.25"/>
    <row r="72" ht="39" customHeight="1" x14ac:dyDescent="0.25"/>
    <row r="73" ht="39" customHeight="1" x14ac:dyDescent="0.25"/>
    <row r="74" ht="39" customHeight="1" x14ac:dyDescent="0.25"/>
    <row r="75" ht="39" customHeight="1" x14ac:dyDescent="0.25"/>
    <row r="76" ht="39" customHeight="1" x14ac:dyDescent="0.25"/>
  </sheetData>
  <mergeCells count="11">
    <mergeCell ref="A1:K1"/>
    <mergeCell ref="A2:A3"/>
    <mergeCell ref="B2:B3"/>
    <mergeCell ref="D2:D3"/>
    <mergeCell ref="G2:G3"/>
    <mergeCell ref="H2:H3"/>
    <mergeCell ref="I2:I3"/>
    <mergeCell ref="J2:J3"/>
    <mergeCell ref="K2:K3"/>
    <mergeCell ref="E2:F2"/>
    <mergeCell ref="C2:C3"/>
  </mergeCells>
  <phoneticPr fontId="10" type="noConversion"/>
  <conditionalFormatting sqref="H1:H1048576">
    <cfRule type="duplicateValues" dxfId="1" priority="1"/>
    <cfRule type="duplicateValues" dxfId="0" priority="2"/>
  </conditionalFormatting>
  <printOptions horizontalCentered="1"/>
  <pageMargins left="0.23611111111111099" right="0.23611111111111099" top="0.47222222222222199" bottom="0.35416666666666702" header="0.51180555555555596" footer="0.196527777777778"/>
  <pageSetup paperSize="9" scale="63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951F-2300-4686-88D0-2E7A0B64F4D7}">
  <dimension ref="A1"/>
  <sheetViews>
    <sheetView topLeftCell="A6" workbookViewId="0">
      <selection activeCell="L6" sqref="A1:L1048576"/>
    </sheetView>
  </sheetViews>
  <sheetFormatPr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综合成绩公示</vt:lpstr>
      <vt:lpstr>Sheet1</vt:lpstr>
      <vt:lpstr>综合成绩公示!Print_Titles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春 李</cp:lastModifiedBy>
  <cp:revision>1</cp:revision>
  <cp:lastPrinted>2025-06-10T08:05:54Z</cp:lastPrinted>
  <dcterms:created xsi:type="dcterms:W3CDTF">1996-12-17T01:32:00Z</dcterms:created>
  <dcterms:modified xsi:type="dcterms:W3CDTF">2026-06-08T08:50:16Z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2052-11.8.2.10255</vt:lpwstr>
  </property>
</Properties>
</file>